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Compliance Reports\Special Purpose District Report\Debt Reports\"/>
    </mc:Choice>
  </mc:AlternateContent>
  <xr:revisionPtr revIDLastSave="0" documentId="8_{E9C9A2A4-B571-425A-9887-6DE775FDE39A}" xr6:coauthVersionLast="47" xr6:coauthVersionMax="47" xr10:uidLastSave="{00000000-0000-0000-0000-000000000000}"/>
  <bookViews>
    <workbookView xWindow="-120" yWindow="-120" windowWidth="29040" windowHeight="15720" tabRatio="685" firstSheet="1"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_xlnm.Print_Area" localSheetId="2">'2 - Individual Debt Obligations'!$A$1:$N$20</definedName>
    <definedName name="_xlnm.Print_Area" localSheetId="3">'3 - Summary of Debt Obligations'!$A$1:$B$25</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3"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8" i="3"/>
  <c r="B4" i="3"/>
  <c r="B3" i="3"/>
  <c r="C3" i="2" l="1"/>
  <c r="C4" i="2" s="1"/>
  <c r="C5" i="2" s="1"/>
  <c r="C6" i="2" s="1"/>
</calcChain>
</file>

<file path=xl/sharedStrings.xml><?xml version="1.0" encoding="utf-8"?>
<sst xmlns="http://schemas.openxmlformats.org/spreadsheetml/2006/main" count="447" uniqueCount="318">
  <si>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</si>
  <si>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</si>
  <si>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</si>
  <si>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</si>
  <si>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</si>
  <si>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</si>
  <si>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</si>
  <si>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</si>
  <si>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</si>
  <si>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</si>
  <si>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</si>
  <si>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</si>
  <si>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</si>
  <si>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</si>
  <si>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</si>
  <si>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</si>
  <si>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</si>
  <si>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</si>
  <si>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</si>
  <si>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</si>
  <si>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</si>
  <si>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</si>
  <si>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</si>
  <si>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</si>
  <si>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</si>
  <si>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</si>
  <si>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</si>
  <si>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</si>
  <si>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</si>
  <si>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</si>
  <si>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</si>
  <si>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</si>
  <si>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</si>
  <si>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</si>
  <si>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</si>
  <si>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</si>
  <si>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</si>
  <si>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</si>
  <si>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</si>
  <si>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</si>
  <si>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</si>
  <si>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</si>
  <si>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</si>
  <si>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</si>
  <si>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</si>
  <si>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</si>
  <si>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</si>
  <si>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</si>
  <si>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</si>
  <si>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</si>
  <si>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</si>
  <si>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</si>
  <si>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</si>
  <si>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</si>
  <si>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</si>
  <si>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</si>
  <si>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</si>
  <si>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</si>
  <si>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</si>
  <si>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</si>
  <si>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</si>
  <si>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</si>
  <si>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</si>
  <si>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</si>
  <si>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</si>
  <si>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</si>
  <si>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</si>
  <si>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</si>
  <si>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</si>
  <si>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</si>
  <si>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</si>
  <si>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</si>
  <si>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</si>
  <si>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</si>
  <si>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</si>
  <si>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</si>
  <si>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</si>
  <si>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</si>
  <si>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</si>
  <si>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</si>
  <si>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</si>
  <si>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</si>
  <si>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</si>
  <si>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</si>
  <si>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</si>
  <si>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</si>
  <si>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</si>
  <si>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</si>
  <si>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</si>
  <si>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</si>
  <si>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</si>
  <si>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</si>
  <si>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</si>
  <si>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</si>
  <si>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</si>
  <si>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</si>
  <si>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</si>
  <si>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</si>
  <si>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</si>
  <si>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</si>
  <si>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</si>
  <si>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</si>
  <si>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</si>
  <si>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</si>
  <si>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</si>
  <si>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</si>
  <si>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</si>
  <si>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</si>
  <si>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</si>
  <si>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</si>
  <si>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</si>
  <si>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</si>
  <si>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</si>
  <si>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</si>
  <si>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</si>
  <si>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</si>
  <si>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</si>
  <si>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</si>
  <si>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</si>
  <si>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</si>
  <si>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</si>
  <si>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</si>
  <si>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</si>
  <si>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</si>
  <si>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</si>
  <si>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</si>
  <si>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</si>
  <si>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</si>
  <si>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</si>
  <si>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</si>
  <si>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</si>
  <si>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</si>
  <si>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</si>
  <si>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</si>
  <si>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</si>
  <si>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</si>
  <si>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</si>
  <si>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</si>
  <si>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</si>
  <si>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</si>
  <si>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</si>
  <si>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</si>
  <si>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</si>
  <si>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</si>
  <si>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</si>
  <si>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</si>
  <si>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</si>
  <si>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</si>
  <si>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</si>
  <si>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</si>
  <si>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</si>
  <si>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</si>
  <si>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</si>
  <si>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</si>
  <si>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</si>
  <si>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</si>
  <si>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</si>
  <si>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</si>
  <si>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</si>
  <si>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</si>
  <si>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</si>
  <si>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</si>
  <si>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</si>
  <si>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</si>
  <si>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</si>
  <si>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</si>
  <si>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</si>
  <si>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</si>
  <si>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</si>
  <si>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</si>
  <si>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</si>
  <si>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</si>
  <si>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</si>
  <si>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</si>
  <si>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</si>
  <si>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</si>
  <si>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</si>
  <si>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</si>
  <si>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</si>
  <si>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</si>
  <si>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</si>
  <si>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</si>
  <si>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</si>
  <si>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</si>
  <si>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</si>
  <si>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</si>
  <si>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</si>
  <si>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</si>
  <si>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</si>
  <si>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</si>
  <si>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</si>
  <si>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</si>
  <si>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</si>
  <si>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</si>
  <si>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</si>
  <si>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</si>
  <si>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</si>
  <si>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</si>
  <si>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</si>
  <si>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</si>
  <si>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</si>
  <si>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</si>
  <si>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</si>
  <si>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</si>
  <si>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</si>
  <si>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</si>
  <si>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</si>
  <si>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</si>
  <si>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</si>
  <si>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</si>
  <si>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</si>
  <si>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</si>
  <si>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</si>
  <si>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</si>
  <si>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</si>
  <si>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</si>
  <si>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</si>
  <si>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</si>
  <si>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</si>
  <si>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</si>
  <si>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</si>
  <si>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</si>
  <si>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</si>
  <si>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</si>
  <si>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</si>
  <si>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</si>
  <si>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</si>
  <si>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</si>
  <si>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</si>
  <si>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</si>
  <si>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</si>
  <si>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</si>
  <si>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</si>
  <si>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</si>
  <si>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</si>
  <si>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</si>
  <si>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</si>
  <si>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</si>
  <si>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</si>
  <si>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</si>
  <si>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</si>
  <si>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</si>
  <si>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</si>
  <si>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</si>
  <si>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</si>
  <si>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</si>
  <si>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</si>
  <si>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</si>
  <si>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</si>
  <si>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</si>
  <si>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</si>
  <si>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</si>
  <si>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</si>
  <si>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</si>
  <si>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</si>
  <si>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</si>
  <si>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</si>
  <si>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</si>
  <si>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</si>
  <si>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</si>
  <si>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</si>
  <si>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</si>
  <si>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</si>
  <si>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</si>
  <si>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</si>
  <si>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</si>
  <si>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</si>
  <si>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</si>
  <si>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</si>
  <si>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</si>
  <si>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</si>
  <si>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</si>
  <si>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</si>
  <si>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</si>
  <si>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</si>
  <si>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</si>
  <si>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</si>
  <si>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</si>
  <si>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</si>
  <si>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</si>
  <si>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</si>
  <si>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</si>
  <si>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</si>
  <si>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</si>
  <si>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</si>
  <si>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</si>
  <si>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</si>
  <si>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</si>
  <si>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</si>
  <si>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</si>
  <si>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</si>
  <si>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</si>
  <si>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</si>
  <si>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</si>
  <si>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</si>
  <si>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</si>
  <si>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</si>
  <si>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</si>
  <si>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</si>
  <si>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Hidalgo County Regional Mobility Authority</t>
  </si>
  <si>
    <t>RMA - Regional Mobility Authority</t>
  </si>
  <si>
    <t>www.hcrma.net</t>
  </si>
  <si>
    <t>(956) 402-4762</t>
  </si>
  <si>
    <t>Celia Gaona</t>
  </si>
  <si>
    <t>Compliance Officer</t>
  </si>
  <si>
    <t>celia.gaona@hcrma.net</t>
  </si>
  <si>
    <t>203 W. Newcombe Ave</t>
  </si>
  <si>
    <t>Pharr</t>
  </si>
  <si>
    <t>Hidalgo</t>
  </si>
  <si>
    <t>P.O. Box 1766</t>
  </si>
  <si>
    <t>Revenue Bond Series 2020A</t>
  </si>
  <si>
    <t>ROW acquisitions &amp; utilities relocation</t>
  </si>
  <si>
    <t>Revenue Refunding Taxable Series 2020B</t>
  </si>
  <si>
    <t>Partial Refunding of Revenue Bond Series 2013</t>
  </si>
  <si>
    <t>Sr Lien Toll Revenue  Bonds Series 2022A</t>
  </si>
  <si>
    <t>Jr Lien Toll Revenue and Refunding Bonds Series 2022B</t>
  </si>
  <si>
    <t>Toll Construction Seg. I and II</t>
  </si>
  <si>
    <t>Refunding of SIB loan and toll construction for Seg.I and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</si>
</sst>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1">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ont>
        <b/>
        <i val="0"/>
      </font>
      <fill>
        <patternFill>
          <bgColor theme="5" tint="0.39994506668294322"/>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5" Type="http://schemas.openxmlformats.org/officeDocument/2006/relationships/printerSettings" Target="../printerSettings/printerSettings7.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activeCell="A3" sqref="A3"/>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236</v>
      </c>
    </row>
    <row r="2" spans="1:1" ht="24.95" customHeight="1" x14ac:dyDescent="0.2">
      <c r="A2" s="63" t="s">
        <v>281</v>
      </c>
    </row>
    <row r="3" spans="1:1" ht="24.95" customHeight="1" x14ac:dyDescent="0.25">
      <c r="A3" s="61" t="s">
        <v>282</v>
      </c>
    </row>
    <row r="4" spans="1:1" ht="24.95" customHeight="1" x14ac:dyDescent="0.25">
      <c r="A4" s="61" t="s">
        <v>283</v>
      </c>
    </row>
    <row r="5" spans="1:1" ht="24.95" customHeight="1" x14ac:dyDescent="0.25">
      <c r="A5" s="61" t="s">
        <v>284</v>
      </c>
    </row>
    <row r="6" spans="1:1" ht="24.95" customHeight="1" x14ac:dyDescent="0.25">
      <c r="A6" s="61" t="s">
        <v>285</v>
      </c>
    </row>
    <row r="7" spans="1:1" ht="24.95" customHeight="1" x14ac:dyDescent="0.25">
      <c r="A7" s="61" t="s">
        <v>286</v>
      </c>
    </row>
    <row r="8" spans="1:1" ht="24.95" customHeight="1" x14ac:dyDescent="0.25">
      <c r="A8" s="61" t="s">
        <v>287</v>
      </c>
    </row>
    <row r="9" spans="1:1" ht="24.95" customHeight="1" x14ac:dyDescent="0.25">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tabSelected="1" zoomScale="85" zoomScaleNormal="85" workbookViewId="0">
      <selection activeCell="B23" sqref="B23"/>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4" t="s">
        <v>237</v>
      </c>
      <c r="B4" s="69" t="s">
        <v>299</v>
      </c>
    </row>
    <row r="5" spans="1:2" x14ac:dyDescent="0.25">
      <c r="A5" s="64" t="s">
        <v>238</v>
      </c>
      <c r="B5" s="69" t="s">
        <v>20</v>
      </c>
    </row>
    <row r="6" spans="1:2" x14ac:dyDescent="0.25">
      <c r="A6" s="12" t="s">
        <v>22</v>
      </c>
      <c r="B6" s="70" t="s">
        <v>300</v>
      </c>
    </row>
    <row r="7" spans="1:2" x14ac:dyDescent="0.25">
      <c r="A7" s="12" t="s">
        <v>239</v>
      </c>
      <c r="B7" s="69">
        <v>2024</v>
      </c>
    </row>
    <row r="8" spans="1:2" x14ac:dyDescent="0.25">
      <c r="A8" s="12" t="s">
        <v>298</v>
      </c>
      <c r="B8" s="71">
        <v>45292</v>
      </c>
    </row>
    <row r="9" spans="1:2" x14ac:dyDescent="0.25">
      <c r="A9" s="12" t="s">
        <v>14</v>
      </c>
      <c r="B9" s="65">
        <v>45657</v>
      </c>
    </row>
    <row r="10" spans="1:2" x14ac:dyDescent="0.25">
      <c r="A10" s="12" t="s">
        <v>21</v>
      </c>
      <c r="B10" s="71" t="s">
        <v>301</v>
      </c>
    </row>
    <row r="11" spans="1:2" x14ac:dyDescent="0.25">
      <c r="A11" s="12" t="s">
        <v>240</v>
      </c>
      <c r="B11" s="72" t="s">
        <v>302</v>
      </c>
    </row>
    <row r="12" spans="1:2" x14ac:dyDescent="0.25">
      <c r="A12" s="12" t="s">
        <v>214</v>
      </c>
      <c r="B12" s="69"/>
    </row>
    <row r="13" spans="1:2" x14ac:dyDescent="0.25">
      <c r="A13" s="64" t="s">
        <v>241</v>
      </c>
      <c r="B13" s="69" t="s">
        <v>12</v>
      </c>
    </row>
    <row r="14" spans="1:2" x14ac:dyDescent="0.25">
      <c r="A14" s="34"/>
      <c r="B14" s="19"/>
    </row>
    <row r="15" spans="1:2" x14ac:dyDescent="0.25">
      <c r="A15" s="33" t="s">
        <v>3</v>
      </c>
      <c r="B15" s="16"/>
    </row>
    <row r="16" spans="1:2" x14ac:dyDescent="0.25">
      <c r="A16" s="15" t="s">
        <v>242</v>
      </c>
      <c r="B16" s="69" t="s">
        <v>303</v>
      </c>
    </row>
    <row r="17" spans="1:2" x14ac:dyDescent="0.25">
      <c r="A17" s="15" t="s">
        <v>243</v>
      </c>
      <c r="B17" s="69" t="s">
        <v>304</v>
      </c>
    </row>
    <row r="18" spans="1:2" x14ac:dyDescent="0.25">
      <c r="A18" s="15" t="s">
        <v>244</v>
      </c>
      <c r="B18" s="72" t="s">
        <v>302</v>
      </c>
    </row>
    <row r="19" spans="1:2" x14ac:dyDescent="0.25">
      <c r="A19" s="15" t="s">
        <v>4</v>
      </c>
      <c r="B19" s="69" t="s">
        <v>305</v>
      </c>
    </row>
    <row r="20" spans="1:2" x14ac:dyDescent="0.25">
      <c r="A20" s="15" t="s">
        <v>245</v>
      </c>
      <c r="B20" s="69" t="s">
        <v>306</v>
      </c>
    </row>
    <row r="21" spans="1:2" x14ac:dyDescent="0.25">
      <c r="A21" s="15" t="s">
        <v>5</v>
      </c>
      <c r="B21" s="69"/>
    </row>
    <row r="22" spans="1:2" x14ac:dyDescent="0.25">
      <c r="A22" s="15" t="s">
        <v>246</v>
      </c>
      <c r="B22" s="69" t="s">
        <v>307</v>
      </c>
    </row>
    <row r="23" spans="1:2" x14ac:dyDescent="0.25">
      <c r="A23" s="15" t="s">
        <v>247</v>
      </c>
      <c r="B23" s="73">
        <v>78577</v>
      </c>
    </row>
    <row r="24" spans="1:2" x14ac:dyDescent="0.25">
      <c r="A24" s="15" t="s">
        <v>248</v>
      </c>
      <c r="B24" s="69" t="s">
        <v>308</v>
      </c>
    </row>
    <row r="25" spans="1:2" x14ac:dyDescent="0.25">
      <c r="A25" s="15" t="s">
        <v>279</v>
      </c>
      <c r="B25" s="69" t="s">
        <v>13</v>
      </c>
    </row>
    <row r="26" spans="1:2" x14ac:dyDescent="0.25">
      <c r="A26" s="15" t="s">
        <v>6</v>
      </c>
      <c r="B26" s="69" t="s">
        <v>309</v>
      </c>
    </row>
    <row r="27" spans="1:2" x14ac:dyDescent="0.25">
      <c r="A27" s="15" t="s">
        <v>7</v>
      </c>
      <c r="B27" s="69"/>
    </row>
    <row r="28" spans="1:2" x14ac:dyDescent="0.25">
      <c r="A28" s="15" t="s">
        <v>8</v>
      </c>
      <c r="B28" s="69" t="s">
        <v>307</v>
      </c>
    </row>
    <row r="29" spans="1:2" x14ac:dyDescent="0.25">
      <c r="A29" s="15" t="s">
        <v>9</v>
      </c>
      <c r="B29" s="69">
        <v>78577</v>
      </c>
    </row>
    <row r="30" spans="1:2" x14ac:dyDescent="0.25">
      <c r="A30" s="15" t="s">
        <v>10</v>
      </c>
      <c r="B30" s="69" t="s">
        <v>308</v>
      </c>
    </row>
    <row r="31" spans="1:2" x14ac:dyDescent="0.25">
      <c r="A31" s="17" t="s">
        <v>90</v>
      </c>
      <c r="B31" s="18"/>
    </row>
  </sheetData>
  <conditionalFormatting sqref="B6">
    <cfRule type="expression" dxfId="10" priority="3">
      <formula>$B$5="Other"</formula>
    </cfRule>
    <cfRule type="expression" dxfId="9" priority="4">
      <formula>$B$5="(select)"</formula>
    </cfRule>
  </conditionalFormatting>
  <conditionalFormatting sqref="B9">
    <cfRule type="expression" dxfId="8" priority="1">
      <formula>$B$8=""</formula>
    </cfRule>
    <cfRule type="cellIs" dxfId="7" priority="2" operator="greaterThan">
      <formula>TODAY()</formula>
    </cfRule>
  </conditionalFormatting>
  <conditionalFormatting sqref="B26:B30">
    <cfRule type="expression" dxfId="6" priority="9">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3">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A4" sqref="A4"/>
    </sheetView>
  </sheetViews>
  <sheetFormatPr defaultColWidth="0" defaultRowHeight="15.75" zeroHeight="1" x14ac:dyDescent="0.25"/>
  <cols>
    <col min="1" max="1" width="39.4257812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6" t="str">
        <f>IF('1 - Contact Information'!B4="","",'1 - Contact Information'!B4)</f>
        <v>Hidalgo County Regional Mobility Authority</v>
      </c>
      <c r="C3" s="18"/>
      <c r="D3" s="18"/>
      <c r="E3" s="18"/>
      <c r="F3" s="18"/>
      <c r="G3" s="18"/>
      <c r="H3" s="18"/>
      <c r="I3" s="18"/>
      <c r="J3" s="18"/>
      <c r="K3" s="18"/>
      <c r="L3" s="18"/>
      <c r="M3" s="18"/>
      <c r="N3" s="18"/>
      <c r="O3" s="18"/>
      <c r="P3" s="18"/>
      <c r="Q3" s="18"/>
      <c r="R3" s="18"/>
      <c r="S3" s="18"/>
    </row>
    <row r="4" spans="1:19" x14ac:dyDescent="0.25">
      <c r="A4" s="12" t="s">
        <v>2</v>
      </c>
      <c r="B4" s="67">
        <f>IF(OR('1 - Contact Information'!B7="",'1 - Contact Information'!B7="(select)"),"",'1 - Contact Information'!B7)</f>
        <v>2024</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x14ac:dyDescent="0.25">
      <c r="A10" s="74"/>
      <c r="B10" s="75"/>
      <c r="C10" s="76"/>
      <c r="D10" s="76"/>
      <c r="E10" s="77"/>
      <c r="F10" s="78"/>
      <c r="G10" s="75"/>
      <c r="H10" s="77"/>
      <c r="I10" s="77"/>
      <c r="J10" s="77"/>
      <c r="K10" s="75"/>
      <c r="L10" s="75"/>
      <c r="M10" s="74" t="s">
        <v>11</v>
      </c>
      <c r="N10" s="74" t="s">
        <v>46</v>
      </c>
      <c r="O10" s="75" t="s">
        <v>11</v>
      </c>
      <c r="P10" s="75" t="s">
        <v>11</v>
      </c>
      <c r="Q10" s="75"/>
      <c r="R10" s="74"/>
      <c r="S10" s="74"/>
    </row>
    <row r="11" spans="1:19" s="3" customFormat="1" x14ac:dyDescent="0.25">
      <c r="A11" s="74"/>
      <c r="B11" s="74"/>
      <c r="C11" s="76"/>
      <c r="D11" s="76"/>
      <c r="E11" s="77"/>
      <c r="F11" s="78"/>
      <c r="G11" s="75"/>
      <c r="H11" s="77"/>
      <c r="I11" s="77"/>
      <c r="J11" s="77"/>
      <c r="K11" s="75"/>
      <c r="L11" s="75"/>
      <c r="M11" s="74"/>
      <c r="N11" s="74"/>
      <c r="O11" s="75"/>
      <c r="P11" s="75"/>
      <c r="Q11" s="75"/>
      <c r="R11" s="74"/>
      <c r="S11" s="74"/>
    </row>
    <row r="12" spans="1:19" s="3" customFormat="1" x14ac:dyDescent="0.25">
      <c r="A12" s="74"/>
      <c r="B12" s="74"/>
      <c r="C12" s="76"/>
      <c r="D12" s="76"/>
      <c r="E12" s="77"/>
      <c r="F12" s="78"/>
      <c r="G12" s="75"/>
      <c r="H12" s="77"/>
      <c r="I12" s="77"/>
      <c r="J12" s="77"/>
      <c r="K12" s="75"/>
      <c r="L12" s="75"/>
      <c r="M12" s="74"/>
      <c r="N12" s="74"/>
      <c r="O12" s="75"/>
      <c r="P12" s="75"/>
      <c r="Q12" s="75"/>
      <c r="R12" s="74"/>
      <c r="S12" s="74"/>
    </row>
    <row r="13" spans="1:19" s="3" customFormat="1" x14ac:dyDescent="0.25">
      <c r="A13" s="74"/>
      <c r="B13" s="74"/>
      <c r="C13" s="76"/>
      <c r="D13" s="76"/>
      <c r="E13" s="77"/>
      <c r="F13" s="78"/>
      <c r="G13" s="75"/>
      <c r="H13" s="77"/>
      <c r="I13" s="77"/>
      <c r="J13" s="77"/>
      <c r="K13" s="75"/>
      <c r="L13" s="75"/>
      <c r="M13" s="74"/>
      <c r="N13" s="74"/>
      <c r="O13" s="75"/>
      <c r="P13" s="75"/>
      <c r="Q13" s="75"/>
      <c r="R13" s="74"/>
      <c r="S13" s="74"/>
    </row>
    <row r="14" spans="1:19" s="3" customFormat="1" ht="31.5" x14ac:dyDescent="0.25">
      <c r="A14" s="74" t="s">
        <v>310</v>
      </c>
      <c r="B14" s="74"/>
      <c r="C14" s="76">
        <v>9870000</v>
      </c>
      <c r="D14" s="76">
        <v>9870000</v>
      </c>
      <c r="E14" s="77">
        <v>18478700</v>
      </c>
      <c r="F14" s="78">
        <v>55123</v>
      </c>
      <c r="G14" s="75" t="s">
        <v>13</v>
      </c>
      <c r="H14" s="77">
        <v>9870000</v>
      </c>
      <c r="I14" s="77">
        <v>9870000</v>
      </c>
      <c r="J14" s="77">
        <v>0</v>
      </c>
      <c r="K14" s="75" t="s">
        <v>311</v>
      </c>
      <c r="L14" s="75" t="s">
        <v>12</v>
      </c>
      <c r="M14" s="74"/>
      <c r="N14" s="74" t="s">
        <v>46</v>
      </c>
      <c r="O14" s="75"/>
      <c r="P14" s="75"/>
      <c r="Q14" s="75"/>
      <c r="R14" s="74"/>
      <c r="S14" s="74"/>
    </row>
    <row r="15" spans="1:19" s="3" customFormat="1" x14ac:dyDescent="0.25">
      <c r="A15" s="74"/>
      <c r="B15" s="74"/>
      <c r="C15" s="76"/>
      <c r="D15" s="76"/>
      <c r="E15" s="77"/>
      <c r="F15" s="78"/>
      <c r="G15" s="75"/>
      <c r="H15" s="77"/>
      <c r="I15" s="77"/>
      <c r="J15" s="77"/>
      <c r="K15" s="75"/>
      <c r="L15" s="75"/>
      <c r="M15" s="74"/>
      <c r="N15" s="74"/>
      <c r="O15" s="75"/>
      <c r="P15" s="75"/>
      <c r="Q15" s="75"/>
      <c r="R15" s="74"/>
      <c r="S15" s="74"/>
    </row>
    <row r="16" spans="1:19" s="3" customFormat="1" ht="31.5" x14ac:dyDescent="0.25">
      <c r="A16" s="74" t="s">
        <v>312</v>
      </c>
      <c r="B16" s="74"/>
      <c r="C16" s="76">
        <v>58015000</v>
      </c>
      <c r="D16" s="76">
        <v>53260000</v>
      </c>
      <c r="E16" s="77">
        <v>68407913</v>
      </c>
      <c r="F16" s="78">
        <v>52566</v>
      </c>
      <c r="G16" s="75" t="s">
        <v>13</v>
      </c>
      <c r="H16" s="76">
        <v>58015000</v>
      </c>
      <c r="I16" s="76">
        <v>58015000</v>
      </c>
      <c r="J16" s="77">
        <f t="shared" ref="J16:J61" si="0">H16-I16</f>
        <v>0</v>
      </c>
      <c r="K16" s="75" t="s">
        <v>313</v>
      </c>
      <c r="L16" s="75" t="s">
        <v>12</v>
      </c>
      <c r="M16" s="74"/>
      <c r="N16" s="74" t="s">
        <v>46</v>
      </c>
      <c r="O16" s="75"/>
      <c r="P16" s="75"/>
      <c r="Q16" s="75"/>
      <c r="R16" s="74"/>
      <c r="S16" s="74"/>
    </row>
    <row r="17" spans="1:19" s="3" customFormat="1" x14ac:dyDescent="0.25">
      <c r="A17" s="74"/>
      <c r="B17" s="74"/>
      <c r="C17" s="76"/>
      <c r="D17" s="76"/>
      <c r="E17" s="77"/>
      <c r="F17" s="78"/>
      <c r="G17" s="75"/>
      <c r="H17" s="77"/>
      <c r="I17" s="77"/>
      <c r="J17" s="77"/>
      <c r="K17" s="75"/>
      <c r="L17" s="75"/>
      <c r="M17" s="74"/>
      <c r="N17" s="74"/>
      <c r="O17" s="75"/>
      <c r="P17" s="75"/>
      <c r="Q17" s="75"/>
      <c r="R17" s="74"/>
      <c r="S17" s="74"/>
    </row>
    <row r="18" spans="1:19" s="3" customFormat="1" ht="20.25" customHeight="1" x14ac:dyDescent="0.25">
      <c r="A18" s="74" t="s">
        <v>314</v>
      </c>
      <c r="B18" s="74"/>
      <c r="C18" s="76">
        <v>151650345</v>
      </c>
      <c r="D18" s="76">
        <v>151650345</v>
      </c>
      <c r="E18" s="77">
        <v>338578900</v>
      </c>
      <c r="F18" s="78">
        <v>57315</v>
      </c>
      <c r="G18" s="75" t="s">
        <v>13</v>
      </c>
      <c r="H18" s="77">
        <v>151650345</v>
      </c>
      <c r="I18" s="77">
        <v>151519833</v>
      </c>
      <c r="J18" s="77">
        <f t="shared" si="0"/>
        <v>130512</v>
      </c>
      <c r="K18" s="75" t="s">
        <v>316</v>
      </c>
      <c r="L18" s="75" t="s">
        <v>12</v>
      </c>
      <c r="M18" s="74" t="s">
        <v>55</v>
      </c>
      <c r="N18" s="74" t="s">
        <v>56</v>
      </c>
      <c r="O18" s="75"/>
      <c r="P18" s="75"/>
      <c r="Q18" s="75"/>
      <c r="R18" s="74"/>
      <c r="S18" s="74"/>
    </row>
    <row r="19" spans="1:19" s="3" customFormat="1" x14ac:dyDescent="0.25">
      <c r="A19" s="74"/>
      <c r="B19" s="74"/>
      <c r="C19" s="76"/>
      <c r="D19" s="76"/>
      <c r="E19" s="77"/>
      <c r="F19" s="78"/>
      <c r="G19" s="75"/>
      <c r="H19" s="77"/>
      <c r="I19" s="77"/>
      <c r="J19" s="77"/>
      <c r="K19" s="75"/>
      <c r="L19" s="75"/>
      <c r="M19" s="74"/>
      <c r="N19" s="74"/>
      <c r="O19" s="75"/>
      <c r="P19" s="75"/>
      <c r="Q19" s="75"/>
      <c r="R19" s="74"/>
      <c r="S19" s="74"/>
    </row>
    <row r="20" spans="1:19" s="3" customFormat="1" ht="31.5" x14ac:dyDescent="0.25">
      <c r="A20" s="74" t="s">
        <v>315</v>
      </c>
      <c r="B20" s="74"/>
      <c r="C20" s="76">
        <v>63884707</v>
      </c>
      <c r="D20" s="76">
        <v>63884707</v>
      </c>
      <c r="E20" s="77">
        <v>152515350</v>
      </c>
      <c r="F20" s="78">
        <v>57315</v>
      </c>
      <c r="G20" s="75" t="s">
        <v>13</v>
      </c>
      <c r="H20" s="77">
        <v>63884707</v>
      </c>
      <c r="I20" s="77">
        <v>63884707</v>
      </c>
      <c r="J20" s="77">
        <f t="shared" si="0"/>
        <v>0</v>
      </c>
      <c r="K20" s="75" t="s">
        <v>317</v>
      </c>
      <c r="L20" s="75" t="s">
        <v>12</v>
      </c>
      <c r="M20" s="74" t="s">
        <v>57</v>
      </c>
      <c r="N20" s="74" t="s">
        <v>58</v>
      </c>
      <c r="O20" s="75"/>
      <c r="P20" s="75"/>
      <c r="Q20" s="75"/>
      <c r="R20" s="74"/>
      <c r="S20" s="74"/>
    </row>
    <row r="21" spans="1:19" s="3" customFormat="1" x14ac:dyDescent="0.25">
      <c r="A21" s="74"/>
      <c r="B21" s="74"/>
      <c r="C21" s="76">
        <v>0</v>
      </c>
      <c r="D21" s="76">
        <v>0</v>
      </c>
      <c r="E21" s="77">
        <v>0</v>
      </c>
      <c r="F21" s="78"/>
      <c r="G21" s="75"/>
      <c r="H21" s="77">
        <v>0</v>
      </c>
      <c r="I21" s="77">
        <v>0</v>
      </c>
      <c r="J21" s="77">
        <f t="shared" si="0"/>
        <v>0</v>
      </c>
      <c r="K21" s="75"/>
      <c r="L21" s="75"/>
      <c r="M21" s="74"/>
      <c r="N21" s="74"/>
      <c r="O21" s="75"/>
      <c r="P21" s="75"/>
      <c r="Q21" s="75"/>
      <c r="R21" s="74"/>
      <c r="S21" s="74"/>
    </row>
    <row r="22" spans="1:19" s="3" customFormat="1" x14ac:dyDescent="0.25">
      <c r="A22" s="74"/>
      <c r="B22" s="74"/>
      <c r="C22" s="76">
        <v>0</v>
      </c>
      <c r="D22" s="76">
        <v>0</v>
      </c>
      <c r="E22" s="77">
        <v>0</v>
      </c>
      <c r="F22" s="78"/>
      <c r="G22" s="75"/>
      <c r="H22" s="77">
        <v>0</v>
      </c>
      <c r="I22" s="77">
        <v>0</v>
      </c>
      <c r="J22" s="77">
        <f t="shared" si="0"/>
        <v>0</v>
      </c>
      <c r="K22" s="75"/>
      <c r="L22" s="75"/>
      <c r="M22" s="74"/>
      <c r="N22" s="74"/>
      <c r="O22" s="75"/>
      <c r="P22" s="75"/>
      <c r="Q22" s="75"/>
      <c r="R22" s="74"/>
      <c r="S22" s="74"/>
    </row>
    <row r="23" spans="1:19" s="3" customFormat="1" x14ac:dyDescent="0.25">
      <c r="A23" s="74"/>
      <c r="B23" s="74"/>
      <c r="C23" s="76">
        <v>0</v>
      </c>
      <c r="D23" s="76">
        <v>0</v>
      </c>
      <c r="E23" s="77">
        <v>0</v>
      </c>
      <c r="F23" s="78"/>
      <c r="G23" s="75"/>
      <c r="H23" s="77">
        <v>0</v>
      </c>
      <c r="I23" s="77">
        <v>0</v>
      </c>
      <c r="J23" s="77">
        <f t="shared" si="0"/>
        <v>0</v>
      </c>
      <c r="K23" s="75"/>
      <c r="L23" s="75"/>
      <c r="M23" s="74"/>
      <c r="N23" s="74"/>
      <c r="O23" s="75"/>
      <c r="P23" s="75"/>
      <c r="Q23" s="75"/>
      <c r="R23" s="74"/>
      <c r="S23" s="74"/>
    </row>
    <row r="24" spans="1:19" s="3" customFormat="1" x14ac:dyDescent="0.25">
      <c r="A24" s="74"/>
      <c r="B24" s="74"/>
      <c r="C24" s="76">
        <v>0</v>
      </c>
      <c r="D24" s="76">
        <v>0</v>
      </c>
      <c r="E24" s="77">
        <v>0</v>
      </c>
      <c r="F24" s="78"/>
      <c r="G24" s="75"/>
      <c r="H24" s="77">
        <v>0</v>
      </c>
      <c r="I24" s="77">
        <v>0</v>
      </c>
      <c r="J24" s="77">
        <f t="shared" si="0"/>
        <v>0</v>
      </c>
      <c r="K24" s="75"/>
      <c r="L24" s="75"/>
      <c r="M24" s="74"/>
      <c r="N24" s="74"/>
      <c r="O24" s="75"/>
      <c r="P24" s="75"/>
      <c r="Q24" s="75"/>
      <c r="R24" s="74"/>
      <c r="S24" s="74"/>
    </row>
    <row r="25" spans="1:19" s="3" customFormat="1" x14ac:dyDescent="0.25">
      <c r="A25" s="74"/>
      <c r="B25" s="74"/>
      <c r="C25" s="76">
        <v>0</v>
      </c>
      <c r="D25" s="76">
        <v>0</v>
      </c>
      <c r="E25" s="77">
        <v>0</v>
      </c>
      <c r="F25" s="78"/>
      <c r="G25" s="75"/>
      <c r="H25" s="77">
        <v>0</v>
      </c>
      <c r="I25" s="77">
        <v>0</v>
      </c>
      <c r="J25" s="77">
        <f t="shared" si="0"/>
        <v>0</v>
      </c>
      <c r="K25" s="75"/>
      <c r="L25" s="75"/>
      <c r="M25" s="74"/>
      <c r="N25" s="74"/>
      <c r="O25" s="75"/>
      <c r="P25" s="75"/>
      <c r="Q25" s="75"/>
      <c r="R25" s="74"/>
      <c r="S25" s="74"/>
    </row>
    <row r="26" spans="1:19" s="3" customFormat="1" x14ac:dyDescent="0.25">
      <c r="A26" s="74"/>
      <c r="B26" s="74"/>
      <c r="C26" s="76">
        <v>0</v>
      </c>
      <c r="D26" s="76">
        <v>0</v>
      </c>
      <c r="E26" s="77">
        <v>0</v>
      </c>
      <c r="F26" s="78"/>
      <c r="G26" s="75"/>
      <c r="H26" s="77">
        <v>0</v>
      </c>
      <c r="I26" s="77">
        <v>0</v>
      </c>
      <c r="J26" s="77">
        <f t="shared" si="0"/>
        <v>0</v>
      </c>
      <c r="K26" s="75"/>
      <c r="L26" s="75"/>
      <c r="M26" s="74"/>
      <c r="N26" s="74"/>
      <c r="O26" s="75"/>
      <c r="P26" s="75"/>
      <c r="Q26" s="75"/>
      <c r="R26" s="74"/>
      <c r="S26" s="74"/>
    </row>
    <row r="27" spans="1:19" s="3" customFormat="1" x14ac:dyDescent="0.25">
      <c r="A27" s="74"/>
      <c r="B27" s="74"/>
      <c r="C27" s="76">
        <v>0</v>
      </c>
      <c r="D27" s="76">
        <v>0</v>
      </c>
      <c r="E27" s="77">
        <v>0</v>
      </c>
      <c r="F27" s="78"/>
      <c r="G27" s="75"/>
      <c r="H27" s="77">
        <v>0</v>
      </c>
      <c r="I27" s="77">
        <v>0</v>
      </c>
      <c r="J27" s="77">
        <f t="shared" si="0"/>
        <v>0</v>
      </c>
      <c r="K27" s="75"/>
      <c r="L27" s="75"/>
      <c r="M27" s="74"/>
      <c r="N27" s="74"/>
      <c r="O27" s="75"/>
      <c r="P27" s="75"/>
      <c r="Q27" s="75"/>
      <c r="R27" s="74"/>
      <c r="S27" s="74"/>
    </row>
    <row r="28" spans="1:19" s="3" customFormat="1" x14ac:dyDescent="0.25">
      <c r="A28" s="74"/>
      <c r="B28" s="74"/>
      <c r="C28" s="76">
        <v>0</v>
      </c>
      <c r="D28" s="76">
        <v>0</v>
      </c>
      <c r="E28" s="77">
        <v>0</v>
      </c>
      <c r="F28" s="78"/>
      <c r="G28" s="75"/>
      <c r="H28" s="77">
        <v>0</v>
      </c>
      <c r="I28" s="77">
        <v>0</v>
      </c>
      <c r="J28" s="77">
        <f t="shared" si="0"/>
        <v>0</v>
      </c>
      <c r="K28" s="75"/>
      <c r="L28" s="75"/>
      <c r="M28" s="74"/>
      <c r="N28" s="74"/>
      <c r="O28" s="75"/>
      <c r="P28" s="75"/>
      <c r="Q28" s="75"/>
      <c r="R28" s="74"/>
      <c r="S28" s="74"/>
    </row>
    <row r="29" spans="1:19" s="3" customFormat="1" x14ac:dyDescent="0.25">
      <c r="A29" s="74"/>
      <c r="B29" s="74"/>
      <c r="C29" s="76">
        <v>0</v>
      </c>
      <c r="D29" s="76">
        <v>0</v>
      </c>
      <c r="E29" s="77">
        <v>0</v>
      </c>
      <c r="F29" s="78"/>
      <c r="G29" s="75"/>
      <c r="H29" s="77">
        <v>0</v>
      </c>
      <c r="I29" s="77">
        <v>0</v>
      </c>
      <c r="J29" s="77">
        <f t="shared" si="0"/>
        <v>0</v>
      </c>
      <c r="K29" s="75"/>
      <c r="L29" s="75"/>
      <c r="M29" s="74"/>
      <c r="N29" s="74"/>
      <c r="O29" s="75"/>
      <c r="P29" s="75"/>
      <c r="Q29" s="75"/>
      <c r="R29" s="74"/>
      <c r="S29" s="74"/>
    </row>
    <row r="30" spans="1:19" s="3" customFormat="1" x14ac:dyDescent="0.25">
      <c r="A30" s="74"/>
      <c r="B30" s="74"/>
      <c r="C30" s="76">
        <v>0</v>
      </c>
      <c r="D30" s="76">
        <v>0</v>
      </c>
      <c r="E30" s="77">
        <v>0</v>
      </c>
      <c r="F30" s="78"/>
      <c r="G30" s="75"/>
      <c r="H30" s="77">
        <v>0</v>
      </c>
      <c r="I30" s="77">
        <v>0</v>
      </c>
      <c r="J30" s="77">
        <f t="shared" si="0"/>
        <v>0</v>
      </c>
      <c r="K30" s="75"/>
      <c r="L30" s="75"/>
      <c r="M30" s="74"/>
      <c r="N30" s="74"/>
      <c r="O30" s="75"/>
      <c r="P30" s="75"/>
      <c r="Q30" s="75"/>
      <c r="R30" s="74"/>
      <c r="S30" s="74"/>
    </row>
    <row r="31" spans="1:19" s="3" customFormat="1" x14ac:dyDescent="0.25">
      <c r="A31" s="74"/>
      <c r="B31" s="74"/>
      <c r="C31" s="76">
        <v>0</v>
      </c>
      <c r="D31" s="76">
        <v>0</v>
      </c>
      <c r="E31" s="77">
        <v>0</v>
      </c>
      <c r="F31" s="78"/>
      <c r="G31" s="75"/>
      <c r="H31" s="77">
        <v>0</v>
      </c>
      <c r="I31" s="77">
        <v>0</v>
      </c>
      <c r="J31" s="77">
        <f t="shared" si="0"/>
        <v>0</v>
      </c>
      <c r="K31" s="75"/>
      <c r="L31" s="75"/>
      <c r="M31" s="74"/>
      <c r="N31" s="74"/>
      <c r="O31" s="75"/>
      <c r="P31" s="75"/>
      <c r="Q31" s="75"/>
      <c r="R31" s="74"/>
      <c r="S31" s="74"/>
    </row>
    <row r="32" spans="1:19" s="3" customFormat="1" x14ac:dyDescent="0.25">
      <c r="A32" s="74"/>
      <c r="B32" s="74"/>
      <c r="C32" s="76">
        <v>0</v>
      </c>
      <c r="D32" s="76">
        <v>0</v>
      </c>
      <c r="E32" s="77">
        <v>0</v>
      </c>
      <c r="F32" s="78"/>
      <c r="G32" s="75"/>
      <c r="H32" s="77">
        <v>0</v>
      </c>
      <c r="I32" s="77">
        <v>0</v>
      </c>
      <c r="J32" s="77">
        <f t="shared" si="0"/>
        <v>0</v>
      </c>
      <c r="K32" s="75"/>
      <c r="L32" s="75"/>
      <c r="M32" s="74"/>
      <c r="N32" s="74"/>
      <c r="O32" s="75"/>
      <c r="P32" s="75"/>
      <c r="Q32" s="75"/>
      <c r="R32" s="74"/>
      <c r="S32" s="74"/>
    </row>
    <row r="33" spans="1:19" s="3" customFormat="1" x14ac:dyDescent="0.25">
      <c r="A33" s="74"/>
      <c r="B33" s="74"/>
      <c r="C33" s="76">
        <v>0</v>
      </c>
      <c r="D33" s="76">
        <v>0</v>
      </c>
      <c r="E33" s="77">
        <v>0</v>
      </c>
      <c r="F33" s="78"/>
      <c r="G33" s="75"/>
      <c r="H33" s="77">
        <v>0</v>
      </c>
      <c r="I33" s="77">
        <v>0</v>
      </c>
      <c r="J33" s="77">
        <f t="shared" si="0"/>
        <v>0</v>
      </c>
      <c r="K33" s="75"/>
      <c r="L33" s="75"/>
      <c r="M33" s="74"/>
      <c r="N33" s="74"/>
      <c r="O33" s="75"/>
      <c r="P33" s="75"/>
      <c r="Q33" s="75"/>
      <c r="R33" s="74"/>
      <c r="S33" s="74"/>
    </row>
    <row r="34" spans="1:19" s="3" customFormat="1" x14ac:dyDescent="0.25">
      <c r="A34" s="74"/>
      <c r="B34" s="74"/>
      <c r="C34" s="76">
        <v>0</v>
      </c>
      <c r="D34" s="76">
        <v>0</v>
      </c>
      <c r="E34" s="77">
        <v>0</v>
      </c>
      <c r="F34" s="78"/>
      <c r="G34" s="75"/>
      <c r="H34" s="77">
        <v>0</v>
      </c>
      <c r="I34" s="77">
        <v>0</v>
      </c>
      <c r="J34" s="77">
        <f t="shared" si="0"/>
        <v>0</v>
      </c>
      <c r="K34" s="75"/>
      <c r="L34" s="75"/>
      <c r="M34" s="74"/>
      <c r="N34" s="74"/>
      <c r="O34" s="75"/>
      <c r="P34" s="75"/>
      <c r="Q34" s="75"/>
      <c r="R34" s="74"/>
      <c r="S34" s="74"/>
    </row>
    <row r="35" spans="1:19" s="3" customFormat="1" x14ac:dyDescent="0.25">
      <c r="A35" s="74"/>
      <c r="B35" s="74"/>
      <c r="C35" s="76">
        <v>0</v>
      </c>
      <c r="D35" s="76">
        <v>0</v>
      </c>
      <c r="E35" s="77">
        <v>0</v>
      </c>
      <c r="F35" s="78"/>
      <c r="G35" s="75"/>
      <c r="H35" s="77">
        <v>0</v>
      </c>
      <c r="I35" s="77">
        <v>0</v>
      </c>
      <c r="J35" s="77">
        <f t="shared" si="0"/>
        <v>0</v>
      </c>
      <c r="K35" s="75"/>
      <c r="L35" s="75"/>
      <c r="M35" s="74"/>
      <c r="N35" s="74"/>
      <c r="O35" s="75"/>
      <c r="P35" s="75"/>
      <c r="Q35" s="75"/>
      <c r="R35" s="74"/>
      <c r="S35" s="74"/>
    </row>
    <row r="36" spans="1:19" s="3" customFormat="1" x14ac:dyDescent="0.25">
      <c r="A36" s="74"/>
      <c r="B36" s="74"/>
      <c r="C36" s="76">
        <v>0</v>
      </c>
      <c r="D36" s="76">
        <v>0</v>
      </c>
      <c r="E36" s="77">
        <v>0</v>
      </c>
      <c r="F36" s="78"/>
      <c r="G36" s="75"/>
      <c r="H36" s="77">
        <v>0</v>
      </c>
      <c r="I36" s="77">
        <v>0</v>
      </c>
      <c r="J36" s="77">
        <f t="shared" si="0"/>
        <v>0</v>
      </c>
      <c r="K36" s="75"/>
      <c r="L36" s="75"/>
      <c r="M36" s="74"/>
      <c r="N36" s="74"/>
      <c r="O36" s="75"/>
      <c r="P36" s="75"/>
      <c r="Q36" s="75"/>
      <c r="R36" s="74"/>
      <c r="S36" s="74"/>
    </row>
    <row r="37" spans="1:19" s="3" customFormat="1" x14ac:dyDescent="0.25">
      <c r="A37" s="74"/>
      <c r="B37" s="74"/>
      <c r="C37" s="76">
        <v>0</v>
      </c>
      <c r="D37" s="76">
        <v>0</v>
      </c>
      <c r="E37" s="77">
        <v>0</v>
      </c>
      <c r="F37" s="78"/>
      <c r="G37" s="75"/>
      <c r="H37" s="77">
        <v>0</v>
      </c>
      <c r="I37" s="77">
        <v>0</v>
      </c>
      <c r="J37" s="77">
        <f t="shared" si="0"/>
        <v>0</v>
      </c>
      <c r="K37" s="75"/>
      <c r="L37" s="75"/>
      <c r="M37" s="74"/>
      <c r="N37" s="74"/>
      <c r="O37" s="75"/>
      <c r="P37" s="75"/>
      <c r="Q37" s="75"/>
      <c r="R37" s="74"/>
      <c r="S37" s="74"/>
    </row>
    <row r="38" spans="1:19" s="3" customFormat="1" x14ac:dyDescent="0.25">
      <c r="A38" s="74"/>
      <c r="B38" s="74"/>
      <c r="C38" s="76">
        <v>0</v>
      </c>
      <c r="D38" s="76">
        <v>0</v>
      </c>
      <c r="E38" s="77">
        <v>0</v>
      </c>
      <c r="F38" s="78"/>
      <c r="G38" s="75"/>
      <c r="H38" s="77">
        <v>0</v>
      </c>
      <c r="I38" s="77">
        <v>0</v>
      </c>
      <c r="J38" s="77">
        <f t="shared" si="0"/>
        <v>0</v>
      </c>
      <c r="K38" s="75"/>
      <c r="L38" s="75"/>
      <c r="M38" s="74"/>
      <c r="N38" s="74"/>
      <c r="O38" s="75"/>
      <c r="P38" s="75"/>
      <c r="Q38" s="75"/>
      <c r="R38" s="74"/>
      <c r="S38" s="74"/>
    </row>
    <row r="39" spans="1:19" s="3" customFormat="1" x14ac:dyDescent="0.25">
      <c r="A39" s="74"/>
      <c r="B39" s="74"/>
      <c r="C39" s="76">
        <v>0</v>
      </c>
      <c r="D39" s="76">
        <v>0</v>
      </c>
      <c r="E39" s="77">
        <v>0</v>
      </c>
      <c r="F39" s="78"/>
      <c r="G39" s="75"/>
      <c r="H39" s="77">
        <v>0</v>
      </c>
      <c r="I39" s="77">
        <v>0</v>
      </c>
      <c r="J39" s="77">
        <f t="shared" si="0"/>
        <v>0</v>
      </c>
      <c r="K39" s="75"/>
      <c r="L39" s="75"/>
      <c r="M39" s="74"/>
      <c r="N39" s="74"/>
      <c r="O39" s="75"/>
      <c r="P39" s="75"/>
      <c r="Q39" s="75"/>
      <c r="R39" s="74"/>
      <c r="S39" s="74"/>
    </row>
    <row r="40" spans="1:19" s="3" customFormat="1" x14ac:dyDescent="0.25">
      <c r="A40" s="74"/>
      <c r="B40" s="74"/>
      <c r="C40" s="76">
        <v>0</v>
      </c>
      <c r="D40" s="76">
        <v>0</v>
      </c>
      <c r="E40" s="77">
        <v>0</v>
      </c>
      <c r="F40" s="78"/>
      <c r="G40" s="75"/>
      <c r="H40" s="77">
        <v>0</v>
      </c>
      <c r="I40" s="77">
        <v>0</v>
      </c>
      <c r="J40" s="77">
        <f t="shared" si="0"/>
        <v>0</v>
      </c>
      <c r="K40" s="75"/>
      <c r="L40" s="75"/>
      <c r="M40" s="74"/>
      <c r="N40" s="74"/>
      <c r="O40" s="75"/>
      <c r="P40" s="75"/>
      <c r="Q40" s="75"/>
      <c r="R40" s="74"/>
      <c r="S40" s="74"/>
    </row>
    <row r="41" spans="1:19" s="3" customFormat="1" x14ac:dyDescent="0.25">
      <c r="A41" s="74"/>
      <c r="B41" s="74"/>
      <c r="C41" s="76">
        <v>0</v>
      </c>
      <c r="D41" s="76">
        <v>0</v>
      </c>
      <c r="E41" s="77">
        <v>0</v>
      </c>
      <c r="F41" s="78"/>
      <c r="G41" s="75"/>
      <c r="H41" s="77">
        <v>0</v>
      </c>
      <c r="I41" s="77">
        <v>0</v>
      </c>
      <c r="J41" s="77">
        <f t="shared" si="0"/>
        <v>0</v>
      </c>
      <c r="K41" s="75"/>
      <c r="L41" s="75"/>
      <c r="M41" s="74"/>
      <c r="N41" s="74"/>
      <c r="O41" s="75"/>
      <c r="P41" s="75"/>
      <c r="Q41" s="75"/>
      <c r="R41" s="74"/>
      <c r="S41" s="74"/>
    </row>
    <row r="42" spans="1:19" s="3" customFormat="1" x14ac:dyDescent="0.25">
      <c r="A42" s="74"/>
      <c r="B42" s="74"/>
      <c r="C42" s="76">
        <v>0</v>
      </c>
      <c r="D42" s="76">
        <v>0</v>
      </c>
      <c r="E42" s="77">
        <v>0</v>
      </c>
      <c r="F42" s="78"/>
      <c r="G42" s="75"/>
      <c r="H42" s="77">
        <v>0</v>
      </c>
      <c r="I42" s="77">
        <v>0</v>
      </c>
      <c r="J42" s="77">
        <f t="shared" si="0"/>
        <v>0</v>
      </c>
      <c r="K42" s="75"/>
      <c r="L42" s="75"/>
      <c r="M42" s="74"/>
      <c r="N42" s="74"/>
      <c r="O42" s="75"/>
      <c r="P42" s="75"/>
      <c r="Q42" s="75"/>
      <c r="R42" s="74"/>
      <c r="S42" s="74"/>
    </row>
    <row r="43" spans="1:19" s="3" customFormat="1" x14ac:dyDescent="0.25">
      <c r="A43" s="74"/>
      <c r="B43" s="74"/>
      <c r="C43" s="76">
        <v>0</v>
      </c>
      <c r="D43" s="76">
        <v>0</v>
      </c>
      <c r="E43" s="77">
        <v>0</v>
      </c>
      <c r="F43" s="78"/>
      <c r="G43" s="75"/>
      <c r="H43" s="77">
        <v>0</v>
      </c>
      <c r="I43" s="77">
        <v>0</v>
      </c>
      <c r="J43" s="77">
        <f t="shared" si="0"/>
        <v>0</v>
      </c>
      <c r="K43" s="75"/>
      <c r="L43" s="75"/>
      <c r="M43" s="74"/>
      <c r="N43" s="74"/>
      <c r="O43" s="75"/>
      <c r="P43" s="75"/>
      <c r="Q43" s="75"/>
      <c r="R43" s="74"/>
      <c r="S43" s="74"/>
    </row>
    <row r="44" spans="1:19" s="3" customFormat="1" x14ac:dyDescent="0.25">
      <c r="A44" s="74"/>
      <c r="B44" s="74"/>
      <c r="C44" s="76">
        <v>0</v>
      </c>
      <c r="D44" s="76">
        <v>0</v>
      </c>
      <c r="E44" s="77">
        <v>0</v>
      </c>
      <c r="F44" s="78"/>
      <c r="G44" s="75"/>
      <c r="H44" s="77">
        <v>0</v>
      </c>
      <c r="I44" s="77">
        <v>0</v>
      </c>
      <c r="J44" s="77">
        <f t="shared" si="0"/>
        <v>0</v>
      </c>
      <c r="K44" s="75"/>
      <c r="L44" s="75"/>
      <c r="M44" s="74"/>
      <c r="N44" s="74"/>
      <c r="O44" s="75"/>
      <c r="P44" s="75"/>
      <c r="Q44" s="75"/>
      <c r="R44" s="74"/>
      <c r="S44" s="74"/>
    </row>
    <row r="45" spans="1:19" s="3" customFormat="1" x14ac:dyDescent="0.25">
      <c r="A45" s="74"/>
      <c r="B45" s="74"/>
      <c r="C45" s="76">
        <v>0</v>
      </c>
      <c r="D45" s="76">
        <v>0</v>
      </c>
      <c r="E45" s="77">
        <v>0</v>
      </c>
      <c r="F45" s="78"/>
      <c r="G45" s="75"/>
      <c r="H45" s="77">
        <v>0</v>
      </c>
      <c r="I45" s="77">
        <v>0</v>
      </c>
      <c r="J45" s="77">
        <f t="shared" si="0"/>
        <v>0</v>
      </c>
      <c r="K45" s="75"/>
      <c r="L45" s="75"/>
      <c r="M45" s="74"/>
      <c r="N45" s="74"/>
      <c r="O45" s="75"/>
      <c r="P45" s="75"/>
      <c r="Q45" s="75"/>
      <c r="R45" s="74"/>
      <c r="S45" s="74"/>
    </row>
    <row r="46" spans="1:19" s="3" customFormat="1" x14ac:dyDescent="0.25">
      <c r="A46" s="74"/>
      <c r="B46" s="74"/>
      <c r="C46" s="76">
        <v>0</v>
      </c>
      <c r="D46" s="76">
        <v>0</v>
      </c>
      <c r="E46" s="77">
        <v>0</v>
      </c>
      <c r="F46" s="78"/>
      <c r="G46" s="75"/>
      <c r="H46" s="77">
        <v>0</v>
      </c>
      <c r="I46" s="77">
        <v>0</v>
      </c>
      <c r="J46" s="77">
        <f t="shared" si="0"/>
        <v>0</v>
      </c>
      <c r="K46" s="75"/>
      <c r="L46" s="75"/>
      <c r="M46" s="74"/>
      <c r="N46" s="74"/>
      <c r="O46" s="75"/>
      <c r="P46" s="75"/>
      <c r="Q46" s="75"/>
      <c r="R46" s="74"/>
      <c r="S46" s="74"/>
    </row>
    <row r="47" spans="1:19" s="3" customFormat="1" x14ac:dyDescent="0.25">
      <c r="A47" s="74"/>
      <c r="B47" s="74"/>
      <c r="C47" s="76">
        <v>0</v>
      </c>
      <c r="D47" s="76">
        <v>0</v>
      </c>
      <c r="E47" s="77">
        <v>0</v>
      </c>
      <c r="F47" s="78"/>
      <c r="G47" s="75"/>
      <c r="H47" s="77">
        <v>0</v>
      </c>
      <c r="I47" s="77">
        <v>0</v>
      </c>
      <c r="J47" s="77">
        <f t="shared" si="0"/>
        <v>0</v>
      </c>
      <c r="K47" s="75"/>
      <c r="L47" s="75"/>
      <c r="M47" s="74"/>
      <c r="N47" s="74"/>
      <c r="O47" s="75"/>
      <c r="P47" s="75"/>
      <c r="Q47" s="75"/>
      <c r="R47" s="74"/>
      <c r="S47" s="74"/>
    </row>
    <row r="48" spans="1:19" s="3" customFormat="1" x14ac:dyDescent="0.25">
      <c r="A48" s="74"/>
      <c r="B48" s="74"/>
      <c r="C48" s="76">
        <v>0</v>
      </c>
      <c r="D48" s="76">
        <v>0</v>
      </c>
      <c r="E48" s="77">
        <v>0</v>
      </c>
      <c r="F48" s="78"/>
      <c r="G48" s="75"/>
      <c r="H48" s="77">
        <v>0</v>
      </c>
      <c r="I48" s="77">
        <v>0</v>
      </c>
      <c r="J48" s="77">
        <f t="shared" si="0"/>
        <v>0</v>
      </c>
      <c r="K48" s="75"/>
      <c r="L48" s="75"/>
      <c r="M48" s="74"/>
      <c r="N48" s="74"/>
      <c r="O48" s="75"/>
      <c r="P48" s="75"/>
      <c r="Q48" s="75"/>
      <c r="R48" s="74"/>
      <c r="S48" s="74"/>
    </row>
    <row r="49" spans="1:19" s="3" customFormat="1" x14ac:dyDescent="0.25">
      <c r="A49" s="74"/>
      <c r="B49" s="74"/>
      <c r="C49" s="76">
        <v>0</v>
      </c>
      <c r="D49" s="76">
        <v>0</v>
      </c>
      <c r="E49" s="77">
        <v>0</v>
      </c>
      <c r="F49" s="78"/>
      <c r="G49" s="75"/>
      <c r="H49" s="77">
        <v>0</v>
      </c>
      <c r="I49" s="77">
        <v>0</v>
      </c>
      <c r="J49" s="77">
        <f t="shared" si="0"/>
        <v>0</v>
      </c>
      <c r="K49" s="75"/>
      <c r="L49" s="75"/>
      <c r="M49" s="74"/>
      <c r="N49" s="74"/>
      <c r="O49" s="75"/>
      <c r="P49" s="75"/>
      <c r="Q49" s="75"/>
      <c r="R49" s="74"/>
      <c r="S49" s="74"/>
    </row>
    <row r="50" spans="1:19" s="3" customFormat="1" x14ac:dyDescent="0.25">
      <c r="A50" s="74"/>
      <c r="B50" s="74"/>
      <c r="C50" s="76">
        <v>0</v>
      </c>
      <c r="D50" s="76">
        <v>0</v>
      </c>
      <c r="E50" s="77">
        <v>0</v>
      </c>
      <c r="F50" s="78"/>
      <c r="G50" s="75"/>
      <c r="H50" s="77">
        <v>0</v>
      </c>
      <c r="I50" s="77">
        <v>0</v>
      </c>
      <c r="J50" s="77">
        <f t="shared" si="0"/>
        <v>0</v>
      </c>
      <c r="K50" s="75"/>
      <c r="L50" s="75"/>
      <c r="M50" s="74"/>
      <c r="N50" s="74"/>
      <c r="O50" s="75"/>
      <c r="P50" s="75"/>
      <c r="Q50" s="75"/>
      <c r="R50" s="74"/>
      <c r="S50" s="74"/>
    </row>
    <row r="51" spans="1:19" s="3" customFormat="1" x14ac:dyDescent="0.25">
      <c r="A51" s="74"/>
      <c r="B51" s="74"/>
      <c r="C51" s="76">
        <v>0</v>
      </c>
      <c r="D51" s="76">
        <v>0</v>
      </c>
      <c r="E51" s="77">
        <v>0</v>
      </c>
      <c r="F51" s="78"/>
      <c r="G51" s="75"/>
      <c r="H51" s="77">
        <v>0</v>
      </c>
      <c r="I51" s="77">
        <v>0</v>
      </c>
      <c r="J51" s="77">
        <f t="shared" si="0"/>
        <v>0</v>
      </c>
      <c r="K51" s="75"/>
      <c r="L51" s="75"/>
      <c r="M51" s="74"/>
      <c r="N51" s="74"/>
      <c r="O51" s="75"/>
      <c r="P51" s="75"/>
      <c r="Q51" s="75"/>
      <c r="R51" s="74"/>
      <c r="S51" s="74"/>
    </row>
    <row r="52" spans="1:19" s="3" customFormat="1" x14ac:dyDescent="0.25">
      <c r="A52" s="74"/>
      <c r="B52" s="74"/>
      <c r="C52" s="76">
        <v>0</v>
      </c>
      <c r="D52" s="76">
        <v>0</v>
      </c>
      <c r="E52" s="77">
        <v>0</v>
      </c>
      <c r="F52" s="78"/>
      <c r="G52" s="75"/>
      <c r="H52" s="77">
        <v>0</v>
      </c>
      <c r="I52" s="77">
        <v>0</v>
      </c>
      <c r="J52" s="77">
        <f t="shared" si="0"/>
        <v>0</v>
      </c>
      <c r="K52" s="75"/>
      <c r="L52" s="75"/>
      <c r="M52" s="74"/>
      <c r="N52" s="74"/>
      <c r="O52" s="75"/>
      <c r="P52" s="75"/>
      <c r="Q52" s="75"/>
      <c r="R52" s="74"/>
      <c r="S52" s="74"/>
    </row>
    <row r="53" spans="1:19" s="3" customFormat="1" x14ac:dyDescent="0.25">
      <c r="A53" s="74"/>
      <c r="B53" s="74"/>
      <c r="C53" s="76">
        <v>0</v>
      </c>
      <c r="D53" s="76">
        <v>0</v>
      </c>
      <c r="E53" s="77">
        <v>0</v>
      </c>
      <c r="F53" s="78"/>
      <c r="G53" s="75"/>
      <c r="H53" s="77">
        <v>0</v>
      </c>
      <c r="I53" s="77">
        <v>0</v>
      </c>
      <c r="J53" s="77">
        <f t="shared" si="0"/>
        <v>0</v>
      </c>
      <c r="K53" s="75"/>
      <c r="L53" s="75"/>
      <c r="M53" s="74"/>
      <c r="N53" s="74"/>
      <c r="O53" s="75"/>
      <c r="P53" s="75"/>
      <c r="Q53" s="75"/>
      <c r="R53" s="74"/>
      <c r="S53" s="74"/>
    </row>
    <row r="54" spans="1:19" s="3" customFormat="1" x14ac:dyDescent="0.25">
      <c r="A54" s="74"/>
      <c r="B54" s="74"/>
      <c r="C54" s="76">
        <v>0</v>
      </c>
      <c r="D54" s="76">
        <v>0</v>
      </c>
      <c r="E54" s="77">
        <v>0</v>
      </c>
      <c r="F54" s="78"/>
      <c r="G54" s="75"/>
      <c r="H54" s="77">
        <v>0</v>
      </c>
      <c r="I54" s="77">
        <v>0</v>
      </c>
      <c r="J54" s="77">
        <f t="shared" si="0"/>
        <v>0</v>
      </c>
      <c r="K54" s="75"/>
      <c r="L54" s="75"/>
      <c r="M54" s="74"/>
      <c r="N54" s="74"/>
      <c r="O54" s="75"/>
      <c r="P54" s="75"/>
      <c r="Q54" s="75"/>
      <c r="R54" s="74"/>
      <c r="S54" s="74"/>
    </row>
    <row r="55" spans="1:19" s="3" customFormat="1" x14ac:dyDescent="0.25">
      <c r="A55" s="74"/>
      <c r="B55" s="74"/>
      <c r="C55" s="76">
        <v>0</v>
      </c>
      <c r="D55" s="76">
        <v>0</v>
      </c>
      <c r="E55" s="77">
        <v>0</v>
      </c>
      <c r="F55" s="78"/>
      <c r="G55" s="75"/>
      <c r="H55" s="77">
        <v>0</v>
      </c>
      <c r="I55" s="77">
        <v>0</v>
      </c>
      <c r="J55" s="77">
        <f t="shared" si="0"/>
        <v>0</v>
      </c>
      <c r="K55" s="75"/>
      <c r="L55" s="75"/>
      <c r="M55" s="74"/>
      <c r="N55" s="74"/>
      <c r="O55" s="75"/>
      <c r="P55" s="75"/>
      <c r="Q55" s="75"/>
      <c r="R55" s="74"/>
      <c r="S55" s="74"/>
    </row>
    <row r="56" spans="1:19" s="3" customFormat="1" x14ac:dyDescent="0.25">
      <c r="A56" s="74"/>
      <c r="B56" s="74"/>
      <c r="C56" s="76">
        <v>0</v>
      </c>
      <c r="D56" s="76">
        <v>0</v>
      </c>
      <c r="E56" s="77">
        <v>0</v>
      </c>
      <c r="F56" s="78"/>
      <c r="G56" s="75"/>
      <c r="H56" s="77">
        <v>0</v>
      </c>
      <c r="I56" s="77">
        <v>0</v>
      </c>
      <c r="J56" s="77">
        <f t="shared" si="0"/>
        <v>0</v>
      </c>
      <c r="K56" s="75"/>
      <c r="L56" s="75"/>
      <c r="M56" s="74"/>
      <c r="N56" s="74"/>
      <c r="O56" s="75"/>
      <c r="P56" s="75"/>
      <c r="Q56" s="75"/>
      <c r="R56" s="74"/>
      <c r="S56" s="74"/>
    </row>
    <row r="57" spans="1:19" s="3" customFormat="1" x14ac:dyDescent="0.25">
      <c r="A57" s="74"/>
      <c r="B57" s="74"/>
      <c r="C57" s="76">
        <v>0</v>
      </c>
      <c r="D57" s="76">
        <v>0</v>
      </c>
      <c r="E57" s="77">
        <v>0</v>
      </c>
      <c r="F57" s="78"/>
      <c r="G57" s="75"/>
      <c r="H57" s="77">
        <v>0</v>
      </c>
      <c r="I57" s="77">
        <v>0</v>
      </c>
      <c r="J57" s="77">
        <f t="shared" si="0"/>
        <v>0</v>
      </c>
      <c r="K57" s="75"/>
      <c r="L57" s="75"/>
      <c r="M57" s="74"/>
      <c r="N57" s="74"/>
      <c r="O57" s="75"/>
      <c r="P57" s="75"/>
      <c r="Q57" s="75"/>
      <c r="R57" s="74"/>
      <c r="S57" s="74"/>
    </row>
    <row r="58" spans="1:19" s="3" customFormat="1" x14ac:dyDescent="0.25">
      <c r="A58" s="74"/>
      <c r="B58" s="74"/>
      <c r="C58" s="76">
        <v>0</v>
      </c>
      <c r="D58" s="76">
        <v>0</v>
      </c>
      <c r="E58" s="77">
        <v>0</v>
      </c>
      <c r="F58" s="78"/>
      <c r="G58" s="75"/>
      <c r="H58" s="77">
        <v>0</v>
      </c>
      <c r="I58" s="77">
        <v>0</v>
      </c>
      <c r="J58" s="77">
        <f t="shared" si="0"/>
        <v>0</v>
      </c>
      <c r="K58" s="75"/>
      <c r="L58" s="75"/>
      <c r="M58" s="74"/>
      <c r="N58" s="74"/>
      <c r="O58" s="75"/>
      <c r="P58" s="75"/>
      <c r="Q58" s="75"/>
      <c r="R58" s="74"/>
      <c r="S58" s="74"/>
    </row>
    <row r="59" spans="1:19" s="3" customFormat="1" x14ac:dyDescent="0.25">
      <c r="A59" s="74"/>
      <c r="B59" s="74"/>
      <c r="C59" s="76">
        <v>0</v>
      </c>
      <c r="D59" s="76">
        <v>0</v>
      </c>
      <c r="E59" s="77">
        <v>0</v>
      </c>
      <c r="F59" s="78"/>
      <c r="G59" s="75"/>
      <c r="H59" s="77">
        <v>0</v>
      </c>
      <c r="I59" s="77">
        <v>0</v>
      </c>
      <c r="J59" s="77">
        <f t="shared" si="0"/>
        <v>0</v>
      </c>
      <c r="K59" s="75"/>
      <c r="L59" s="75"/>
      <c r="M59" s="74"/>
      <c r="N59" s="74"/>
      <c r="O59" s="75"/>
      <c r="P59" s="75"/>
      <c r="Q59" s="75"/>
      <c r="R59" s="74"/>
      <c r="S59" s="74"/>
    </row>
    <row r="60" spans="1:19" s="3" customFormat="1" x14ac:dyDescent="0.25">
      <c r="A60" s="74"/>
      <c r="B60" s="74"/>
      <c r="C60" s="76">
        <v>0</v>
      </c>
      <c r="D60" s="76">
        <v>0</v>
      </c>
      <c r="E60" s="77">
        <v>0</v>
      </c>
      <c r="F60" s="78"/>
      <c r="G60" s="75"/>
      <c r="H60" s="77">
        <v>0</v>
      </c>
      <c r="I60" s="77">
        <v>0</v>
      </c>
      <c r="J60" s="77">
        <f t="shared" si="0"/>
        <v>0</v>
      </c>
      <c r="K60" s="75"/>
      <c r="L60" s="75"/>
      <c r="M60" s="74"/>
      <c r="N60" s="74"/>
      <c r="O60" s="75"/>
      <c r="P60" s="75"/>
      <c r="Q60" s="75"/>
      <c r="R60" s="74"/>
      <c r="S60" s="74"/>
    </row>
    <row r="61" spans="1:19" s="3" customFormat="1" x14ac:dyDescent="0.25">
      <c r="A61" s="74"/>
      <c r="B61" s="74"/>
      <c r="C61" s="76">
        <v>0</v>
      </c>
      <c r="D61" s="76">
        <v>0</v>
      </c>
      <c r="E61" s="77">
        <v>0</v>
      </c>
      <c r="F61" s="78"/>
      <c r="G61" s="75"/>
      <c r="H61" s="77">
        <v>0</v>
      </c>
      <c r="I61" s="77">
        <v>0</v>
      </c>
      <c r="J61" s="77">
        <f t="shared" si="0"/>
        <v>0</v>
      </c>
      <c r="K61" s="75"/>
      <c r="L61" s="75"/>
      <c r="M61" s="74"/>
      <c r="N61" s="74"/>
      <c r="O61" s="75"/>
      <c r="P61" s="75"/>
      <c r="Q61" s="75"/>
      <c r="R61" s="74"/>
      <c r="S61" s="74"/>
    </row>
    <row r="62" spans="1:19" s="3" customFormat="1" x14ac:dyDescent="0.25">
      <c r="A62" s="74"/>
      <c r="B62" s="74"/>
      <c r="C62" s="76">
        <v>0</v>
      </c>
      <c r="D62" s="76">
        <v>0</v>
      </c>
      <c r="E62" s="77">
        <v>0</v>
      </c>
      <c r="F62" s="78"/>
      <c r="G62" s="75"/>
      <c r="H62" s="77">
        <v>0</v>
      </c>
      <c r="I62" s="77">
        <v>0</v>
      </c>
      <c r="J62" s="77">
        <f t="shared" ref="J62:J110" si="1">H62-I62</f>
        <v>0</v>
      </c>
      <c r="K62" s="75"/>
      <c r="L62" s="75"/>
      <c r="M62" s="74"/>
      <c r="N62" s="74"/>
      <c r="O62" s="75"/>
      <c r="P62" s="75"/>
      <c r="Q62" s="75"/>
      <c r="R62" s="74"/>
      <c r="S62" s="74"/>
    </row>
    <row r="63" spans="1:19" s="3" customFormat="1" x14ac:dyDescent="0.25">
      <c r="A63" s="74"/>
      <c r="B63" s="74"/>
      <c r="C63" s="76">
        <v>0</v>
      </c>
      <c r="D63" s="76">
        <v>0</v>
      </c>
      <c r="E63" s="77">
        <v>0</v>
      </c>
      <c r="F63" s="78"/>
      <c r="G63" s="75"/>
      <c r="H63" s="77">
        <v>0</v>
      </c>
      <c r="I63" s="77">
        <v>0</v>
      </c>
      <c r="J63" s="77">
        <f t="shared" si="1"/>
        <v>0</v>
      </c>
      <c r="K63" s="75"/>
      <c r="L63" s="75"/>
      <c r="M63" s="74"/>
      <c r="N63" s="74"/>
      <c r="O63" s="75"/>
      <c r="P63" s="75"/>
      <c r="Q63" s="75"/>
      <c r="R63" s="74"/>
      <c r="S63" s="74"/>
    </row>
    <row r="64" spans="1:19" s="3" customFormat="1" x14ac:dyDescent="0.25">
      <c r="A64" s="74"/>
      <c r="B64" s="74"/>
      <c r="C64" s="76">
        <v>0</v>
      </c>
      <c r="D64" s="76">
        <v>0</v>
      </c>
      <c r="E64" s="77">
        <v>0</v>
      </c>
      <c r="F64" s="78"/>
      <c r="G64" s="75"/>
      <c r="H64" s="77">
        <v>0</v>
      </c>
      <c r="I64" s="77">
        <v>0</v>
      </c>
      <c r="J64" s="77">
        <f t="shared" si="1"/>
        <v>0</v>
      </c>
      <c r="K64" s="75"/>
      <c r="L64" s="75"/>
      <c r="M64" s="74"/>
      <c r="N64" s="74"/>
      <c r="O64" s="75"/>
      <c r="P64" s="75"/>
      <c r="Q64" s="75"/>
      <c r="R64" s="74"/>
      <c r="S64" s="74"/>
    </row>
    <row r="65" spans="1:19" s="3" customFormat="1" x14ac:dyDescent="0.25">
      <c r="A65" s="74"/>
      <c r="B65" s="74"/>
      <c r="C65" s="76">
        <v>0</v>
      </c>
      <c r="D65" s="76">
        <v>0</v>
      </c>
      <c r="E65" s="77">
        <v>0</v>
      </c>
      <c r="F65" s="78"/>
      <c r="G65" s="75"/>
      <c r="H65" s="77">
        <v>0</v>
      </c>
      <c r="I65" s="77">
        <v>0</v>
      </c>
      <c r="J65" s="77">
        <f t="shared" si="1"/>
        <v>0</v>
      </c>
      <c r="K65" s="75"/>
      <c r="L65" s="75"/>
      <c r="M65" s="74"/>
      <c r="N65" s="74"/>
      <c r="O65" s="75"/>
      <c r="P65" s="75"/>
      <c r="Q65" s="75"/>
      <c r="R65" s="74"/>
      <c r="S65" s="74"/>
    </row>
    <row r="66" spans="1:19" s="3" customFormat="1" x14ac:dyDescent="0.25">
      <c r="A66" s="74"/>
      <c r="B66" s="74"/>
      <c r="C66" s="76">
        <v>0</v>
      </c>
      <c r="D66" s="76">
        <v>0</v>
      </c>
      <c r="E66" s="77">
        <v>0</v>
      </c>
      <c r="F66" s="78"/>
      <c r="G66" s="75"/>
      <c r="H66" s="77">
        <v>0</v>
      </c>
      <c r="I66" s="77">
        <v>0</v>
      </c>
      <c r="J66" s="77">
        <f t="shared" si="1"/>
        <v>0</v>
      </c>
      <c r="K66" s="75"/>
      <c r="L66" s="75"/>
      <c r="M66" s="74"/>
      <c r="N66" s="74"/>
      <c r="O66" s="75"/>
      <c r="P66" s="75"/>
      <c r="Q66" s="75"/>
      <c r="R66" s="74"/>
      <c r="S66" s="74"/>
    </row>
    <row r="67" spans="1:19" s="3" customFormat="1" x14ac:dyDescent="0.25">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x14ac:dyDescent="0.25">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x14ac:dyDescent="0.25">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x14ac:dyDescent="0.25">
      <c r="A70" s="74"/>
      <c r="B70" s="74"/>
      <c r="C70" s="76">
        <v>0</v>
      </c>
      <c r="D70" s="76">
        <v>0</v>
      </c>
      <c r="E70" s="77">
        <v>0</v>
      </c>
      <c r="F70" s="78"/>
      <c r="G70" s="75"/>
      <c r="H70" s="77">
        <v>0</v>
      </c>
      <c r="I70" s="77">
        <v>0</v>
      </c>
      <c r="J70" s="77">
        <f t="shared" si="1"/>
        <v>0</v>
      </c>
      <c r="K70" s="75"/>
      <c r="L70" s="75"/>
      <c r="M70" s="74"/>
      <c r="N70" s="74"/>
      <c r="O70" s="75"/>
      <c r="P70" s="75"/>
      <c r="Q70" s="75"/>
      <c r="R70" s="74"/>
      <c r="S70" s="74"/>
    </row>
    <row r="71" spans="1:19" s="3" customFormat="1" x14ac:dyDescent="0.25">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x14ac:dyDescent="0.25">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x14ac:dyDescent="0.25">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x14ac:dyDescent="0.25">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x14ac:dyDescent="0.25">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x14ac:dyDescent="0.25">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x14ac:dyDescent="0.25">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x14ac:dyDescent="0.25">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x14ac:dyDescent="0.25">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x14ac:dyDescent="0.25">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x14ac:dyDescent="0.25">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x14ac:dyDescent="0.25">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x14ac:dyDescent="0.25">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x14ac:dyDescent="0.25">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x14ac:dyDescent="0.25">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x14ac:dyDescent="0.25">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x14ac:dyDescent="0.25">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x14ac:dyDescent="0.25">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x14ac:dyDescent="0.25">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x14ac:dyDescent="0.25">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x14ac:dyDescent="0.25">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x14ac:dyDescent="0.25">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x14ac:dyDescent="0.25">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x14ac:dyDescent="0.25">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x14ac:dyDescent="0.25">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x14ac:dyDescent="0.25">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x14ac:dyDescent="0.25">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x14ac:dyDescent="0.25">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x14ac:dyDescent="0.25">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x14ac:dyDescent="0.25">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x14ac:dyDescent="0.25">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x14ac:dyDescent="0.25">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x14ac:dyDescent="0.25">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x14ac:dyDescent="0.25">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x14ac:dyDescent="0.25">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x14ac:dyDescent="0.25">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x14ac:dyDescent="0.25">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x14ac:dyDescent="0.25">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x14ac:dyDescent="0.25">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x14ac:dyDescent="0.25">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18" customFormat="1" x14ac:dyDescent="0.25">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5" priority="3" operator="containsText" text="No Reportable Debt">
      <formula>NOT(ISERROR(SEARCH("No Reportable Debt",A10)))</formula>
    </cfRule>
  </conditionalFormatting>
  <conditionalFormatting sqref="A14">
    <cfRule type="containsText" dxfId="4" priority="2" operator="containsText" text="No Reportable Debt">
      <formula>NOT(ISERROR(SEARCH("No Reportable Debt",A14)))</formula>
    </cfRule>
  </conditionalFormatting>
  <conditionalFormatting sqref="A16">
    <cfRule type="containsText" dxfId="3" priority="1" operator="containsText" text="No Reportable Debt">
      <formula>NOT(ISERROR(SEARCH("No Reportable Debt",A16)))</formula>
    </cfRule>
  </conditionalFormatting>
  <conditionalFormatting sqref="M10:Q110">
    <cfRule type="expression" dxfId="2" priority="5">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pageSetup paperSize="5" scale="52"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zoomScale="85" zoomScaleNormal="85" workbookViewId="0">
      <selection activeCell="B12" sqref="B12"/>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8" t="str">
        <f>IF('1 - Contact Information'!B4="","",'1 - Contact Information'!B4)</f>
        <v>Hidalgo County Regional Mobility Authority</v>
      </c>
      <c r="C3" s="1"/>
      <c r="D3" s="1"/>
      <c r="E3" s="1"/>
      <c r="F3" s="1"/>
      <c r="H3" s="1"/>
      <c r="I3" s="1"/>
      <c r="J3" s="1"/>
      <c r="K3" s="1"/>
    </row>
    <row r="4" spans="1:11" x14ac:dyDescent="0.25">
      <c r="A4" s="12" t="s">
        <v>2</v>
      </c>
      <c r="B4" s="68">
        <f>IF(OR('1 - Contact Information'!B7="",'1 - Contact Information'!B7="(select)"),"",'1 - Contact Information'!B7)</f>
        <v>2024</v>
      </c>
      <c r="C4" s="1"/>
      <c r="D4" s="1"/>
      <c r="E4" s="1"/>
      <c r="F4" s="1"/>
      <c r="H4" s="1"/>
      <c r="I4" s="1"/>
      <c r="J4" s="1"/>
      <c r="K4" s="1"/>
    </row>
    <row r="5" spans="1:11" x14ac:dyDescent="0.25">
      <c r="A5" s="18"/>
      <c r="B5" s="53"/>
      <c r="C5" s="1"/>
      <c r="D5" s="1"/>
      <c r="E5" s="1"/>
      <c r="F5" s="1"/>
      <c r="H5" s="1"/>
      <c r="I5" s="1"/>
      <c r="J5" s="1"/>
      <c r="K5" s="1"/>
    </row>
    <row r="6" spans="1:11" x14ac:dyDescent="0.25">
      <c r="A6" s="18" t="s">
        <v>277</v>
      </c>
      <c r="B6" s="53"/>
      <c r="C6" s="1"/>
      <c r="D6" s="1"/>
      <c r="E6" s="1"/>
      <c r="F6" s="1"/>
      <c r="H6" s="1"/>
      <c r="I6" s="1"/>
      <c r="J6" s="1"/>
      <c r="K6" s="1"/>
    </row>
    <row r="7" spans="1:11" x14ac:dyDescent="0.25">
      <c r="A7" s="18" t="s">
        <v>294</v>
      </c>
      <c r="B7" s="53"/>
      <c r="C7" s="1"/>
      <c r="D7" s="1"/>
      <c r="E7" s="1"/>
      <c r="F7" s="1"/>
      <c r="H7" s="1"/>
      <c r="I7" s="1"/>
      <c r="J7" s="1"/>
      <c r="K7" s="1"/>
    </row>
    <row r="8" spans="1:11" x14ac:dyDescent="0.25">
      <c r="A8" s="18" t="s">
        <v>297</v>
      </c>
      <c r="B8" s="18"/>
    </row>
    <row r="9" spans="1:11" x14ac:dyDescent="0.25">
      <c r="A9" s="27" t="s">
        <v>225</v>
      </c>
      <c r="B9" s="28"/>
    </row>
    <row r="10" spans="1:11" x14ac:dyDescent="0.25">
      <c r="A10" s="51" t="s">
        <v>80</v>
      </c>
      <c r="B10" s="79">
        <v>283420052</v>
      </c>
    </row>
    <row r="11" spans="1:11" x14ac:dyDescent="0.25">
      <c r="A11" s="52" t="s">
        <v>81</v>
      </c>
      <c r="B11" s="80">
        <v>278665052</v>
      </c>
    </row>
    <row r="12" spans="1:11" ht="31.5" x14ac:dyDescent="0.25">
      <c r="A12" s="52" t="s">
        <v>82</v>
      </c>
      <c r="B12" s="80">
        <v>577980863</v>
      </c>
    </row>
    <row r="13" spans="1:11" x14ac:dyDescent="0.25">
      <c r="A13" s="18"/>
      <c r="B13" s="18"/>
    </row>
    <row r="14" spans="1:11" ht="31.5" x14ac:dyDescent="0.25">
      <c r="A14" s="25" t="s">
        <v>224</v>
      </c>
      <c r="B14" s="26"/>
    </row>
    <row r="15" spans="1:11" x14ac:dyDescent="0.25">
      <c r="A15" s="51" t="s">
        <v>83</v>
      </c>
      <c r="B15" s="79"/>
    </row>
    <row r="16" spans="1:11" ht="31.5" x14ac:dyDescent="0.25">
      <c r="A16" s="52" t="s">
        <v>84</v>
      </c>
      <c r="B16" s="80"/>
    </row>
    <row r="17" spans="1:2" ht="31.5" x14ac:dyDescent="0.25">
      <c r="A17" s="52" t="s">
        <v>85</v>
      </c>
      <c r="B17" s="80"/>
    </row>
    <row r="18" spans="1:2" x14ac:dyDescent="0.25">
      <c r="A18" s="18"/>
      <c r="B18" s="18"/>
    </row>
    <row r="19" spans="1:2" ht="31.5" x14ac:dyDescent="0.25">
      <c r="A19" s="25" t="s">
        <v>223</v>
      </c>
      <c r="B19" s="28"/>
    </row>
    <row r="20" spans="1:2" x14ac:dyDescent="0.25">
      <c r="A20" s="51" t="s">
        <v>290</v>
      </c>
      <c r="B20" s="81"/>
    </row>
    <row r="21" spans="1:2" x14ac:dyDescent="0.25">
      <c r="A21" s="51" t="s">
        <v>291</v>
      </c>
      <c r="B21" s="82"/>
    </row>
    <row r="22" spans="1:2" ht="31.5" customHeight="1" x14ac:dyDescent="0.25">
      <c r="A22" s="51" t="s">
        <v>86</v>
      </c>
      <c r="B22" s="79"/>
    </row>
    <row r="23" spans="1:2" ht="31.5" x14ac:dyDescent="0.25">
      <c r="A23" s="52" t="s">
        <v>87</v>
      </c>
      <c r="B23" s="80"/>
    </row>
    <row r="24" spans="1:2" ht="47.25" customHeight="1" x14ac:dyDescent="0.25">
      <c r="A24" s="52" t="s">
        <v>88</v>
      </c>
      <c r="B24" s="80"/>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6" t="s">
        <v>296</v>
      </c>
      <c r="B31" s="86"/>
      <c r="C31" s="8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x14ac:dyDescent="0.25">
      <c r="A4" s="9">
        <v>1</v>
      </c>
      <c r="B4" s="83"/>
    </row>
    <row r="5" spans="1:2" x14ac:dyDescent="0.25">
      <c r="A5" s="9">
        <v>2</v>
      </c>
      <c r="B5" s="83"/>
    </row>
    <row r="6" spans="1:2" x14ac:dyDescent="0.25">
      <c r="A6" s="9">
        <v>3</v>
      </c>
      <c r="B6" s="83"/>
    </row>
    <row r="7" spans="1:2" x14ac:dyDescent="0.25">
      <c r="A7" s="9">
        <v>4</v>
      </c>
      <c r="B7" s="83"/>
    </row>
    <row r="8" spans="1:2" x14ac:dyDescent="0.25">
      <c r="A8" s="9">
        <v>5</v>
      </c>
      <c r="B8" s="83"/>
    </row>
    <row r="9" spans="1:2" x14ac:dyDescent="0.25">
      <c r="A9" s="9">
        <v>6</v>
      </c>
      <c r="B9" s="83"/>
    </row>
    <row r="10" spans="1:2" x14ac:dyDescent="0.25">
      <c r="A10" s="9">
        <v>7</v>
      </c>
      <c r="B10" s="83"/>
    </row>
    <row r="11" spans="1:2" x14ac:dyDescent="0.25">
      <c r="A11" s="9">
        <v>8</v>
      </c>
      <c r="B11" s="83"/>
    </row>
    <row r="12" spans="1:2" x14ac:dyDescent="0.25">
      <c r="A12" s="9">
        <v>9</v>
      </c>
      <c r="B12" s="83"/>
    </row>
    <row r="13" spans="1:2" x14ac:dyDescent="0.25">
      <c r="A13" s="9">
        <v>10</v>
      </c>
      <c r="B13" s="83"/>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topLeftCell="B13" zoomScale="85" zoomScaleNormal="85" workbookViewId="0"/>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4"/>
    </row>
    <row r="7" spans="1:5" ht="31.5" x14ac:dyDescent="0.25">
      <c r="A7" s="36">
        <v>2</v>
      </c>
      <c r="B7" s="13" t="s">
        <v>99</v>
      </c>
      <c r="C7" s="13" t="s">
        <v>100</v>
      </c>
      <c r="D7" s="14" t="s">
        <v>98</v>
      </c>
      <c r="E7" s="84"/>
    </row>
    <row r="8" spans="1:5" x14ac:dyDescent="0.25">
      <c r="A8" s="36">
        <v>3</v>
      </c>
      <c r="B8" s="13" t="s">
        <v>101</v>
      </c>
      <c r="C8" s="13" t="s">
        <v>102</v>
      </c>
      <c r="D8" s="14" t="s">
        <v>98</v>
      </c>
      <c r="E8" s="84"/>
    </row>
    <row r="9" spans="1:5" ht="47.25" x14ac:dyDescent="0.25">
      <c r="A9" s="36">
        <v>4</v>
      </c>
      <c r="B9" s="13" t="s">
        <v>103</v>
      </c>
      <c r="C9" s="13" t="s">
        <v>104</v>
      </c>
      <c r="D9" s="14" t="s">
        <v>98</v>
      </c>
      <c r="E9" s="84"/>
    </row>
    <row r="10" spans="1:5" ht="31.5" x14ac:dyDescent="0.25">
      <c r="A10" s="36">
        <v>5</v>
      </c>
      <c r="B10" s="13" t="s">
        <v>105</v>
      </c>
      <c r="C10" s="13" t="s">
        <v>106</v>
      </c>
      <c r="D10" s="14" t="s">
        <v>98</v>
      </c>
      <c r="E10" s="84"/>
    </row>
    <row r="11" spans="1:5" x14ac:dyDescent="0.25">
      <c r="A11" s="36">
        <v>6</v>
      </c>
      <c r="B11" s="13" t="s">
        <v>107</v>
      </c>
      <c r="C11" s="13" t="s">
        <v>108</v>
      </c>
      <c r="D11" s="14" t="s">
        <v>98</v>
      </c>
      <c r="E11" s="84"/>
    </row>
    <row r="12" spans="1:5" ht="63" x14ac:dyDescent="0.25">
      <c r="A12" s="36">
        <v>7</v>
      </c>
      <c r="B12" s="13" t="s">
        <v>109</v>
      </c>
      <c r="C12" s="13" t="s">
        <v>110</v>
      </c>
      <c r="D12" s="14" t="s">
        <v>98</v>
      </c>
      <c r="E12" s="84"/>
    </row>
    <row r="13" spans="1:5" ht="31.5" x14ac:dyDescent="0.25">
      <c r="A13" s="36">
        <v>8</v>
      </c>
      <c r="B13" s="13" t="s">
        <v>111</v>
      </c>
      <c r="C13" s="13" t="s">
        <v>112</v>
      </c>
      <c r="D13" s="14" t="s">
        <v>98</v>
      </c>
      <c r="E13" s="84"/>
    </row>
    <row r="14" spans="1:5" x14ac:dyDescent="0.25">
      <c r="A14" s="36">
        <v>9</v>
      </c>
      <c r="B14" s="13" t="s">
        <v>113</v>
      </c>
      <c r="C14" s="13" t="s">
        <v>114</v>
      </c>
      <c r="D14" s="14" t="s">
        <v>98</v>
      </c>
      <c r="E14" s="84"/>
    </row>
    <row r="15" spans="1:5" s="18" customFormat="1" x14ac:dyDescent="0.25">
      <c r="B15" s="57"/>
      <c r="C15" s="57"/>
      <c r="D15" s="53"/>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5"/>
    </row>
    <row r="19" spans="1:5" ht="31.5" x14ac:dyDescent="0.25">
      <c r="A19" s="36">
        <v>11</v>
      </c>
      <c r="B19" s="13" t="s">
        <v>119</v>
      </c>
      <c r="C19" s="13" t="s">
        <v>120</v>
      </c>
      <c r="D19" s="14" t="s">
        <v>118</v>
      </c>
      <c r="E19" s="85"/>
    </row>
    <row r="20" spans="1:5" x14ac:dyDescent="0.25">
      <c r="A20" s="36">
        <v>12</v>
      </c>
      <c r="B20" s="13" t="s">
        <v>121</v>
      </c>
      <c r="C20" s="13" t="s">
        <v>122</v>
      </c>
      <c r="D20" s="14" t="s">
        <v>118</v>
      </c>
      <c r="E20" s="85"/>
    </row>
    <row r="21" spans="1:5" ht="31.5" x14ac:dyDescent="0.25">
      <c r="A21" s="36">
        <v>13</v>
      </c>
      <c r="B21" s="13" t="s">
        <v>123</v>
      </c>
      <c r="C21" s="13" t="s">
        <v>124</v>
      </c>
      <c r="D21" s="14" t="s">
        <v>118</v>
      </c>
      <c r="E21" s="85"/>
    </row>
    <row r="22" spans="1:5" ht="63" x14ac:dyDescent="0.25">
      <c r="A22" s="36">
        <v>14</v>
      </c>
      <c r="B22" s="13" t="s">
        <v>125</v>
      </c>
      <c r="C22" s="13" t="s">
        <v>126</v>
      </c>
      <c r="D22" s="14" t="s">
        <v>118</v>
      </c>
      <c r="E22" s="85"/>
    </row>
    <row r="23" spans="1:5" ht="31.5" x14ac:dyDescent="0.25">
      <c r="A23" s="36">
        <v>15</v>
      </c>
      <c r="B23" s="13" t="s">
        <v>127</v>
      </c>
      <c r="C23" s="13" t="s">
        <v>128</v>
      </c>
      <c r="D23" s="14" t="s">
        <v>118</v>
      </c>
      <c r="E23" s="85"/>
    </row>
    <row r="24" spans="1:5" x14ac:dyDescent="0.25">
      <c r="A24" s="36">
        <v>16</v>
      </c>
      <c r="B24" s="13" t="s">
        <v>129</v>
      </c>
      <c r="C24" s="13" t="s">
        <v>130</v>
      </c>
      <c r="D24" s="14" t="s">
        <v>118</v>
      </c>
      <c r="E24" s="85"/>
    </row>
    <row r="25" spans="1:5" ht="31.5" x14ac:dyDescent="0.25">
      <c r="A25" s="36">
        <v>17</v>
      </c>
      <c r="B25" s="13" t="s">
        <v>131</v>
      </c>
      <c r="C25" s="13" t="s">
        <v>124</v>
      </c>
      <c r="D25" s="14" t="s">
        <v>118</v>
      </c>
      <c r="E25" s="85"/>
    </row>
    <row r="26" spans="1:5" ht="78.75" x14ac:dyDescent="0.25">
      <c r="A26" s="36">
        <v>18</v>
      </c>
      <c r="B26" s="13" t="s">
        <v>132</v>
      </c>
      <c r="C26" s="13" t="s">
        <v>133</v>
      </c>
      <c r="D26" s="14" t="s">
        <v>118</v>
      </c>
      <c r="E26" s="85"/>
    </row>
    <row r="27" spans="1:5" ht="31.5" x14ac:dyDescent="0.25">
      <c r="A27" s="36">
        <v>19</v>
      </c>
      <c r="B27" s="13" t="s">
        <v>134</v>
      </c>
      <c r="C27" s="13" t="s">
        <v>135</v>
      </c>
      <c r="D27" s="14" t="s">
        <v>118</v>
      </c>
      <c r="E27" s="85"/>
    </row>
    <row r="28" spans="1:5" x14ac:dyDescent="0.25">
      <c r="A28" s="36">
        <v>20</v>
      </c>
      <c r="B28" s="13" t="s">
        <v>136</v>
      </c>
      <c r="C28" s="13" t="s">
        <v>137</v>
      </c>
      <c r="D28" s="14" t="s">
        <v>118</v>
      </c>
      <c r="E28" s="85"/>
    </row>
    <row r="29" spans="1:5" ht="31.5" x14ac:dyDescent="0.25">
      <c r="A29" s="36">
        <v>21</v>
      </c>
      <c r="B29" s="13" t="s">
        <v>138</v>
      </c>
      <c r="C29" s="13" t="s">
        <v>124</v>
      </c>
      <c r="D29" s="14" t="s">
        <v>118</v>
      </c>
      <c r="E29" s="85"/>
    </row>
    <row r="30" spans="1:5" s="18" customFormat="1" x14ac:dyDescent="0.25">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activeCell="B8" sqref="B8"/>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9">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ht="31.5" x14ac:dyDescent="0.25">
      <c r="A15" s="36" t="s">
        <v>176</v>
      </c>
      <c r="B15" s="13" t="s">
        <v>26</v>
      </c>
      <c r="C15" s="13" t="s">
        <v>181</v>
      </c>
      <c r="D15" s="13" t="s">
        <v>182</v>
      </c>
      <c r="E15" s="48" t="s">
        <v>172</v>
      </c>
    </row>
    <row r="16" spans="1:5" ht="31.5" x14ac:dyDescent="0.25">
      <c r="A16" s="36" t="s">
        <v>180</v>
      </c>
      <c r="B16" s="13" t="s">
        <v>27</v>
      </c>
      <c r="C16" s="13" t="s">
        <v>184</v>
      </c>
      <c r="D16" s="13" t="s">
        <v>185</v>
      </c>
      <c r="E16" s="50"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9"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'2 - Individual Debt Obligations'!Print_Area</vt:lpstr>
      <vt:lpstr>'3 - Summary of Debt Obligations'!Print_Area</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celia gaona</cp:lastModifiedBy>
  <cp:lastPrinted>2025-05-28T15:51:36Z</cp:lastPrinted>
  <dcterms:created xsi:type="dcterms:W3CDTF">2017-01-13T17:49:37Z</dcterms:created>
  <dcterms:modified xsi:type="dcterms:W3CDTF">2025-05-28T16:03:03Z</dcterms:modified>
</cp:coreProperties>
</file>